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<sst xmlns="http://schemas.openxmlformats.org/spreadsheetml/2006/main" count="46" uniqueCount="32">
  <si>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</si>
  <si>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</si>
  <si>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</si>
  <si>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</si>
  <si>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</si>
  <si>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</si>
  <si>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</si>
  <si>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</si>
  <si>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</si>
  <si>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</si>
  <si>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</si>
  <si>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</si>
  <si>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</si>
  <si>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</si>
  <si>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</si>
  <si>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</si>
  <si>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</si>
  <si>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</si>
  <si>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</si>
  <si>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</si>
  <si>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</si>
  <si>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</si>
  <si>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</si>
  <si>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</si>
  <si>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</si>
  <si>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</si>
  <si>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Вильямса, дом № 6 </t>
  </si>
  <si>
    <t>Общеполезная площадь жилых помещений дома                                                                                   8 144,9 м2</t>
  </si>
  <si>
    <t>Уборка  мусорокамер</t>
  </si>
  <si>
    <t>Сумма ,начисленная за содержание и текущий ремонт,руб./год                                                 2 643 834,54 руб.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</si>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</sst>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26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30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27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31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29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8144.9</v>
      </c>
      <c r="E8" s="15">
        <v>0.15</v>
      </c>
      <c r="F8" s="5">
        <f t="shared" ref="F8:F15" si="0">D8*E8*12</f>
        <v>14660.82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8144.9</v>
      </c>
      <c r="E9" s="15">
        <v>0.64</v>
      </c>
      <c r="F9" s="5">
        <f t="shared" si="0"/>
        <v>62552.831999999995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8144.9</v>
      </c>
      <c r="E10" s="15">
        <v>1.5</v>
      </c>
      <c r="F10" s="5">
        <f t="shared" si="0"/>
        <v>146608.19999999998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8144.9</v>
      </c>
      <c r="E11" s="15">
        <v>4.45</v>
      </c>
      <c r="F11" s="5">
        <f t="shared" si="0"/>
        <v>434937.66000000003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8144.9</v>
      </c>
      <c r="E12" s="15">
        <v>1.5</v>
      </c>
      <c r="F12" s="5">
        <f t="shared" si="0"/>
        <v>146608.19999999998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8144.9</v>
      </c>
      <c r="E13" s="15">
        <v>0.12</v>
      </c>
      <c r="F13" s="5">
        <f t="shared" si="0"/>
        <v>11728.655999999999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7" t="s">
        <v>7</v>
      </c>
      <c r="D14" s="17">
        <v>8144.9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7"/>
      <c r="B15" s="6" t="s">
        <v>13</v>
      </c>
      <c r="C15" s="17" t="s">
        <v>7</v>
      </c>
      <c r="D15" s="17">
        <v>8144.9</v>
      </c>
      <c r="E15" s="17">
        <v>1.37</v>
      </c>
      <c r="F15" s="5">
        <f t="shared" si="0"/>
        <v>133902.15600000002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28</v>
      </c>
      <c r="C16" s="15" t="s">
        <v>7</v>
      </c>
      <c r="D16" s="17">
        <v>8144.9</v>
      </c>
      <c r="E16" s="15">
        <v>1.86</v>
      </c>
      <c r="F16" s="5">
        <f t="shared" ref="F16:F21" si="1">D16*E16*12</f>
        <v>181794.16800000001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7">
        <v>8144.9</v>
      </c>
      <c r="E17" s="15">
        <v>2.8</v>
      </c>
      <c r="F17" s="5">
        <f t="shared" si="1"/>
        <v>273668.63999999996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7">
        <v>8144.9</v>
      </c>
      <c r="E18" s="15">
        <v>4.2</v>
      </c>
      <c r="F18" s="5">
        <f t="shared" si="1"/>
        <v>410502.96</v>
      </c>
      <c r="G18" s="16"/>
      <c r="H18" s="16"/>
      <c r="I18" s="16"/>
    </row>
    <row r="19" spans="1:9" ht="81" customHeight="1" x14ac:dyDescent="0.25">
      <c r="A19" s="7" t="s">
        <v>24</v>
      </c>
      <c r="B19" s="8" t="s">
        <v>23</v>
      </c>
      <c r="C19" s="15" t="s">
        <v>7</v>
      </c>
      <c r="D19" s="17">
        <v>8144.9</v>
      </c>
      <c r="E19" s="9">
        <v>2.6</v>
      </c>
      <c r="F19" s="9">
        <f t="shared" si="1"/>
        <v>254120.87999999998</v>
      </c>
      <c r="G19" s="16"/>
      <c r="H19" s="16"/>
      <c r="I19" s="16"/>
    </row>
    <row r="20" spans="1:9" ht="74.25" customHeight="1" x14ac:dyDescent="0.25">
      <c r="A20" s="7" t="s">
        <v>25</v>
      </c>
      <c r="B20" s="8" t="s">
        <v>16</v>
      </c>
      <c r="C20" s="15" t="s">
        <v>7</v>
      </c>
      <c r="D20" s="17">
        <v>8144.9</v>
      </c>
      <c r="E20" s="9">
        <v>4.01</v>
      </c>
      <c r="F20" s="9">
        <f t="shared" si="1"/>
        <v>391932.58799999993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7">
        <v>8144.9</v>
      </c>
      <c r="E21" s="9">
        <v>2.8</v>
      </c>
      <c r="F21" s="9">
        <f t="shared" si="1"/>
        <v>273668.63999999996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19"/>
      <c r="D22" s="19"/>
      <c r="E22" s="19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0"/>
      <c r="D23" s="20"/>
      <c r="E23" s="20"/>
      <c r="F23" s="14">
        <f>SUM(F8:F22)</f>
        <v>2736686.4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0"/>
      <c r="D24" s="20"/>
      <c r="E24" s="20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2" x14ac:dyDescent="0.2">
      <c r="E26" s="12"/>
    </row>
    <row r="31" spans="1:9" x14ac:dyDescent="0.2">
      <c r="F31" s="13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2024-02-16T10:57:09Z</cp:lastPrinted>
  <dcterms:created xsi:type="dcterms:W3CDTF">2020-09-17T07:37:22Z</dcterms:created>
  <dcterms:modified xsi:type="dcterms:W3CDTF">2026-02-25T12:43:15Z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